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6\"/>
    </mc:Choice>
  </mc:AlternateContent>
  <xr:revisionPtr revIDLastSave="0" documentId="13_ncr:1_{CCB2D7DC-4E1C-40C8-9AF6-79658AB9C2F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" sheetId="1" r:id="rId1"/>
    <sheet name="Sheet2" sheetId="2" r:id="rId2"/>
    <sheet name="Sheet3" sheetId="3" r:id="rId3"/>
  </sheets>
  <definedNames>
    <definedName name="__CDS__">transparentnost!#REF!</definedName>
    <definedName name="__CDSNaslov__">transparentnost!$A$1:$W$9</definedName>
    <definedName name="__Main__">transparentnost!$A$1:$W$9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 s="1"/>
  <c r="B12" i="1" l="1"/>
  <c r="B13" i="1"/>
  <c r="B14" i="1"/>
  <c r="B11" i="1"/>
  <c r="F16" i="1" l="1"/>
</calcChain>
</file>

<file path=xl/sharedStrings.xml><?xml version="1.0" encoding="utf-8"?>
<sst xmlns="http://schemas.openxmlformats.org/spreadsheetml/2006/main" count="60" uniqueCount="46">
  <si>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</si>
  <si>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</si>
  <si>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</si>
  <si>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</si>
  <si>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</si>
  <si>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</si>
  <si>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</si>
  <si>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</si>
  <si>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</si>
  <si>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</si>
  <si>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</si>
  <si>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</si>
  <si>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</si>
  <si>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</si>
  <si>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</si>
  <si>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</si>
  <si>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</si>
  <si>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</si>
  <si>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</si>
  <si>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</si>
  <si>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</si>
  <si>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</si>
  <si>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</si>
  <si>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</si>
  <si>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</si>
  <si>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</si>
  <si>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</si>
  <si>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</si>
  <si>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</si>
  <si>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</si>
  <si>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</si>
  <si>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</si>
  <si>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</si>
  <si>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</si>
  <si>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</si>
  <si>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</si>
  <si>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</si>
  <si>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</si>
  <si>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</si>
  <si>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</si>
  <si>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</si>
  <si>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MZOM</t>
  </si>
  <si>
    <t>te proračunskih i izvanproračunskih korisnika državnog proračuna i jedinica lokalne i područne (regionalne) samouprave (Narodne novine br. 59/2023) Strojarska i prometna škola, Varaždin dana 20. svibnja 2026. godine  objavljuje</t>
  </si>
  <si>
    <t xml:space="preserve">Godina: 2026. Datum dokumenta: od 01.04.2026 do 30.04.2026. </t>
  </si>
  <si>
    <t>Izvješće o trošenju sredstava za mjesec travanj 2026. godine</t>
  </si>
  <si>
    <t>Uskrsnica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</si>
</sst>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130" zoomScaleNormal="130" workbookViewId="0">
      <pane ySplit="9" topLeftCell="A10" activePane="bottomLeft" state="frozen"/>
      <selection pane="bottomLeft" activeCell="I20" sqref="I20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42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</row>
    <row r="8" spans="1:23" ht="15" customHeight="1" x14ac:dyDescent="0.25">
      <c r="A8" s="42" t="s">
        <v>43</v>
      </c>
      <c r="B8" s="42"/>
      <c r="C8" s="42"/>
      <c r="D8" s="42"/>
      <c r="E8" s="42"/>
      <c r="F8" s="42"/>
      <c r="G8" s="42"/>
      <c r="H8" s="42"/>
      <c r="I8" s="42"/>
      <c r="J8" s="42"/>
    </row>
    <row r="9" spans="1:23" s="8" customFormat="1" ht="23.25" customHeight="1" x14ac:dyDescent="0.25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14</v>
      </c>
      <c r="I9" s="17" t="s">
        <v>0</v>
      </c>
      <c r="J9" s="17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18">
        <v>1</v>
      </c>
      <c r="B10" s="19">
        <v>46121</v>
      </c>
      <c r="C10" s="11" t="s">
        <v>38</v>
      </c>
      <c r="D10" s="12"/>
      <c r="E10" s="13"/>
      <c r="F10" s="41">
        <f>195256.13-F11-F12</f>
        <v>186557.01</v>
      </c>
      <c r="G10" s="12" t="s">
        <v>16</v>
      </c>
      <c r="H10" s="11" t="s">
        <v>18</v>
      </c>
      <c r="I10" s="11" t="s">
        <v>19</v>
      </c>
      <c r="J10" s="10" t="s">
        <v>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8">
        <v>2</v>
      </c>
      <c r="B11" s="19">
        <f>B10</f>
        <v>46121</v>
      </c>
      <c r="C11" s="11" t="s">
        <v>38</v>
      </c>
      <c r="D11" s="12"/>
      <c r="E11" s="13"/>
      <c r="F11" s="28">
        <f>814.65+405.72+3251.74+125.19+231.37+79.93+835.05+352.07+2283.5+85.35+82.35+13.68</f>
        <v>8560.6</v>
      </c>
      <c r="G11" s="12" t="s">
        <v>16</v>
      </c>
      <c r="H11" s="11" t="s">
        <v>21</v>
      </c>
      <c r="I11" s="11" t="s">
        <v>22</v>
      </c>
      <c r="J11" s="10" t="s">
        <v>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8">
        <v>3</v>
      </c>
      <c r="B12" s="19">
        <f t="shared" ref="B12:B14" si="0">B11</f>
        <v>46121</v>
      </c>
      <c r="C12" s="11" t="s">
        <v>38</v>
      </c>
      <c r="D12" s="12"/>
      <c r="E12" s="13"/>
      <c r="F12" s="28">
        <v>138.52000000000001</v>
      </c>
      <c r="G12" s="12" t="s">
        <v>16</v>
      </c>
      <c r="H12" s="11" t="s">
        <v>37</v>
      </c>
      <c r="I12" s="11" t="s">
        <v>40</v>
      </c>
      <c r="J12" s="10" t="s">
        <v>41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>
        <v>4</v>
      </c>
      <c r="B13" s="19">
        <f t="shared" si="0"/>
        <v>46121</v>
      </c>
      <c r="C13" s="11" t="s">
        <v>38</v>
      </c>
      <c r="D13" s="12"/>
      <c r="E13" s="13"/>
      <c r="F13" s="41">
        <v>31869.22</v>
      </c>
      <c r="G13" s="12" t="s">
        <v>16</v>
      </c>
      <c r="H13" s="11" t="s">
        <v>20</v>
      </c>
      <c r="I13" s="11" t="s">
        <v>17</v>
      </c>
      <c r="J13" s="10" t="s">
        <v>41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>
        <v>5</v>
      </c>
      <c r="B14" s="19">
        <f t="shared" si="0"/>
        <v>46121</v>
      </c>
      <c r="C14" s="11" t="s">
        <v>39</v>
      </c>
      <c r="D14" s="12"/>
      <c r="E14" s="13"/>
      <c r="F14" s="14">
        <v>4083.06</v>
      </c>
      <c r="G14" s="12" t="s">
        <v>16</v>
      </c>
      <c r="H14" s="11" t="s">
        <v>24</v>
      </c>
      <c r="I14" s="11" t="s">
        <v>36</v>
      </c>
      <c r="J14" s="10" t="s">
        <v>41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0" customFormat="1" x14ac:dyDescent="0.25">
      <c r="A15" s="33">
        <v>6</v>
      </c>
      <c r="B15" s="19">
        <v>46113</v>
      </c>
      <c r="C15" s="34" t="s">
        <v>38</v>
      </c>
      <c r="D15" s="35"/>
      <c r="E15" s="36"/>
      <c r="F15" s="37">
        <v>9300</v>
      </c>
      <c r="G15" s="38" t="s">
        <v>16</v>
      </c>
      <c r="H15" s="34" t="s">
        <v>23</v>
      </c>
      <c r="I15" s="34" t="s">
        <v>45</v>
      </c>
      <c r="J15" s="10" t="s">
        <v>41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s="16" customFormat="1" x14ac:dyDescent="0.25">
      <c r="A16" s="20"/>
      <c r="B16" s="21"/>
      <c r="C16" s="22"/>
      <c r="D16" s="23"/>
      <c r="E16" s="24" t="s">
        <v>32</v>
      </c>
      <c r="F16" s="25">
        <f>SUM(F10:F15)</f>
        <v>240508.41</v>
      </c>
      <c r="G16" s="23"/>
      <c r="H16" s="22"/>
      <c r="I16" s="22"/>
      <c r="J16" s="2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8" spans="6:7" x14ac:dyDescent="0.25">
      <c r="F18" s="29"/>
      <c r="G18" s="32"/>
    </row>
    <row r="19" spans="6:7" x14ac:dyDescent="0.25">
      <c r="F19" s="29"/>
      <c r="G19" s="31"/>
    </row>
    <row r="20" spans="6:7" x14ac:dyDescent="0.25">
      <c r="F20" s="29"/>
      <c r="G20" s="31"/>
    </row>
    <row r="21" spans="6:7" ht="13.8" x14ac:dyDescent="0.25">
      <c r="F21" s="29"/>
      <c r="G21" s="30"/>
    </row>
    <row r="22" spans="6:7" ht="13.8" x14ac:dyDescent="0.25">
      <c r="F22" s="29"/>
      <c r="G22" s="30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27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2026-05-19T08:57:24Z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